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neta Plečková\Desktop\Veřejné Zakázky Sírius\Veřejná zakázka fasáda Holasická\"/>
    </mc:Choice>
  </mc:AlternateContent>
  <xr:revisionPtr revIDLastSave="0" documentId="13_ncr:1_{2743FEDF-B9F1-4196-9262-9B13EB2696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asád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21" i="1"/>
  <c r="E20" i="1"/>
  <c r="E12" i="1"/>
  <c r="E11" i="1"/>
  <c r="E10" i="1"/>
  <c r="E9" i="1"/>
  <c r="E7" i="1"/>
  <c r="E23" i="1" l="1"/>
  <c r="E13" i="1"/>
</calcChain>
</file>

<file path=xl/sharedStrings.xml><?xml version="1.0" encoding="utf-8"?>
<sst xmlns="http://schemas.openxmlformats.org/spreadsheetml/2006/main" count="45" uniqueCount="23">
  <si>
    <t>FASÁDA</t>
  </si>
  <si>
    <t>Položka</t>
  </si>
  <si>
    <t>MJ</t>
  </si>
  <si>
    <t>Množství</t>
  </si>
  <si>
    <t>Jednotková cena</t>
  </si>
  <si>
    <t>Cena celkem</t>
  </si>
  <si>
    <t>Zakrytí výplní oken a dveří, chodníku a střechy (PVC fólie, PVC pásky)</t>
  </si>
  <si>
    <t>m2</t>
  </si>
  <si>
    <t>Očištění vysokotlakým vodním paprskem</t>
  </si>
  <si>
    <t>Hloubková podkladní penetrace</t>
  </si>
  <si>
    <t>Fasáda – bez zateplení (tmel, perlinka, penetrace, probarvená silikonová omítka)</t>
  </si>
  <si>
    <t>Ostění oken a dveří – bez zateplení (tmel, perlinka, penetrace, probarvená silikonová omítka)</t>
  </si>
  <si>
    <t>Sokl – bez zateplení (tmel, perlinka, penetrace, mozaiková omítka)</t>
  </si>
  <si>
    <t>Součet</t>
  </si>
  <si>
    <t>KLEMPÍŘSKÉ PRÁCE</t>
  </si>
  <si>
    <t>Demontáž a montáž hromosvody + svody</t>
  </si>
  <si>
    <t>LEŠENÁŘSKÉ PRÁCE</t>
  </si>
  <si>
    <t>Montáž lešení – rámové lešení systém EKRO – šíře 60 cm</t>
  </si>
  <si>
    <t>Demontáž lešení – rámové lešení systém EKRO – šíře 60 cm</t>
  </si>
  <si>
    <t>Pronájem lešení (1 měsíc)</t>
  </si>
  <si>
    <t>Celkem</t>
  </si>
  <si>
    <t>Poznámka: V poptávce by měla být zahrnuta práce, veškerý materiál systému s probarvenou silikonovou omítkou, veškeré krycí materiály, dovoz materiálu a odvoz odpadu.</t>
  </si>
  <si>
    <t>Příloha č. 1 – Položkový rozpočet specifikace fasády budovy na středisku DOZP Holasická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</si>
</sst>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1" fillId="0" borderId="2" xfId="0" applyFont="1" applyBorder="1"/>
    <xf numFmtId="0" fontId="0" fillId="0" borderId="13" xfId="0" applyBorder="1"/>
    <xf numFmtId="0" fontId="0" fillId="0" borderId="2" xfId="0" applyBorder="1"/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/>
    <xf numFmtId="164" fontId="0" fillId="0" borderId="1" xfId="0" applyNumberFormat="1" applyBorder="1"/>
    <xf numFmtId="164" fontId="0" fillId="0" borderId="5" xfId="0" applyNumberFormat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164" fontId="0" fillId="0" borderId="24" xfId="0" applyNumberFormat="1" applyBorder="1"/>
    <xf numFmtId="0" fontId="1" fillId="0" borderId="21" xfId="0" applyFont="1" applyBorder="1"/>
    <xf numFmtId="0" fontId="0" fillId="0" borderId="25" xfId="0" applyBorder="1"/>
    <xf numFmtId="0" fontId="0" fillId="0" borderId="26" xfId="0" applyBorder="1"/>
    <xf numFmtId="165" fontId="0" fillId="0" borderId="27" xfId="0" applyNumberFormat="1" applyBorder="1"/>
    <xf numFmtId="0" fontId="0" fillId="2" borderId="2" xfId="0" applyFill="1" applyBorder="1"/>
    <xf numFmtId="0" fontId="0" fillId="2" borderId="28" xfId="0" applyFill="1" applyBorder="1"/>
    <xf numFmtId="0" fontId="0" fillId="2" borderId="29" xfId="0" applyFill="1" applyBorder="1"/>
    <xf numFmtId="164" fontId="0" fillId="2" borderId="30" xfId="0" applyNumberFormat="1" applyFill="1" applyBorder="1"/>
    <xf numFmtId="165" fontId="0" fillId="0" borderId="24" xfId="0" applyNumberFormat="1" applyBorder="1"/>
    <xf numFmtId="0" fontId="0" fillId="2" borderId="10" xfId="0" applyFill="1" applyBorder="1"/>
    <xf numFmtId="0" fontId="0" fillId="2" borderId="6" xfId="0" applyFill="1" applyBorder="1"/>
    <xf numFmtId="164" fontId="0" fillId="2" borderId="7" xfId="0" applyNumberFormat="1" applyFill="1" applyBorder="1"/>
    <xf numFmtId="0" fontId="0" fillId="3" borderId="15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6" xfId="0" applyFill="1" applyBorder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165" fontId="1" fillId="3" borderId="20" xfId="0" applyNumberFormat="1" applyFont="1" applyFill="1" applyBorder="1" applyAlignment="1">
      <alignment horizontal="center" vertical="center"/>
    </xf>
    <xf numFmtId="165" fontId="1" fillId="3" borderId="2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6"/>
  <sheetViews>
    <sheetView tabSelected="1" workbookViewId="0">
      <selection activeCell="K17" sqref="K17"/>
    </sheetView>
  </sheetViews>
  <sheetFormatPr defaultColWidth="8.85546875" defaultRowHeight="15" x14ac:dyDescent="0.25"/>
  <cols>
    <col min="1" max="1" width="71.85546875" customWidth="1"/>
    <col min="4" max="4" width="17.42578125" customWidth="1"/>
    <col min="5" max="5" width="13.7109375" customWidth="1"/>
  </cols>
  <sheetData>
    <row r="2" spans="1:5" x14ac:dyDescent="0.25">
      <c r="A2" s="41" t="s">
        <v>22</v>
      </c>
    </row>
    <row r="4" spans="1:5" ht="15.75" thickBot="1" x14ac:dyDescent="0.3"/>
    <row r="5" spans="1:5" ht="15.75" thickBot="1" x14ac:dyDescent="0.3">
      <c r="A5" s="8" t="s">
        <v>0</v>
      </c>
      <c r="B5" s="4"/>
      <c r="C5" s="2"/>
      <c r="D5" s="2"/>
      <c r="E5" s="3"/>
    </row>
    <row r="6" spans="1:5" x14ac:dyDescent="0.25">
      <c r="A6" s="7" t="s">
        <v>1</v>
      </c>
      <c r="B6" s="11" t="s">
        <v>2</v>
      </c>
      <c r="C6" s="12" t="s">
        <v>3</v>
      </c>
      <c r="D6" s="12" t="s">
        <v>4</v>
      </c>
      <c r="E6" s="13" t="s">
        <v>5</v>
      </c>
    </row>
    <row r="7" spans="1:5" x14ac:dyDescent="0.25">
      <c r="A7" s="6" t="s">
        <v>6</v>
      </c>
      <c r="B7" s="5" t="s">
        <v>7</v>
      </c>
      <c r="C7" s="1">
        <v>180</v>
      </c>
      <c r="D7" s="15">
        <v>0</v>
      </c>
      <c r="E7" s="16">
        <f t="shared" ref="E7:E12" si="0">D7*C7</f>
        <v>0</v>
      </c>
    </row>
    <row r="8" spans="1:5" x14ac:dyDescent="0.25">
      <c r="A8" s="6" t="s">
        <v>8</v>
      </c>
      <c r="B8" s="5" t="s">
        <v>7</v>
      </c>
      <c r="C8" s="1">
        <v>713.5</v>
      </c>
      <c r="D8" s="15">
        <v>0</v>
      </c>
      <c r="E8" s="16">
        <v>0</v>
      </c>
    </row>
    <row r="9" spans="1:5" x14ac:dyDescent="0.25">
      <c r="A9" s="6" t="s">
        <v>9</v>
      </c>
      <c r="B9" s="5" t="s">
        <v>7</v>
      </c>
      <c r="C9" s="1">
        <v>713.5</v>
      </c>
      <c r="D9" s="15">
        <v>0</v>
      </c>
      <c r="E9" s="16">
        <f t="shared" si="0"/>
        <v>0</v>
      </c>
    </row>
    <row r="10" spans="1:5" x14ac:dyDescent="0.25">
      <c r="A10" s="6" t="s">
        <v>10</v>
      </c>
      <c r="B10" s="5" t="s">
        <v>7</v>
      </c>
      <c r="C10" s="1">
        <v>572.4</v>
      </c>
      <c r="D10" s="15">
        <v>0</v>
      </c>
      <c r="E10" s="16">
        <f t="shared" si="0"/>
        <v>0</v>
      </c>
    </row>
    <row r="11" spans="1:5" x14ac:dyDescent="0.25">
      <c r="A11" s="6" t="s">
        <v>11</v>
      </c>
      <c r="B11" s="5" t="s">
        <v>7</v>
      </c>
      <c r="C11" s="1">
        <v>78.599999999999994</v>
      </c>
      <c r="D11" s="15">
        <v>0</v>
      </c>
      <c r="E11" s="16">
        <f t="shared" si="0"/>
        <v>0</v>
      </c>
    </row>
    <row r="12" spans="1:5" ht="15.75" thickBot="1" x14ac:dyDescent="0.3">
      <c r="A12" s="9" t="s">
        <v>12</v>
      </c>
      <c r="B12" s="17" t="s">
        <v>7</v>
      </c>
      <c r="C12" s="18">
        <v>62.5</v>
      </c>
      <c r="D12" s="19">
        <v>0</v>
      </c>
      <c r="E12" s="20">
        <f t="shared" si="0"/>
        <v>0</v>
      </c>
    </row>
    <row r="13" spans="1:5" ht="15.75" thickBot="1" x14ac:dyDescent="0.3">
      <c r="A13" s="25" t="s">
        <v>13</v>
      </c>
      <c r="B13" s="26"/>
      <c r="C13" s="27"/>
      <c r="D13" s="27" t="s">
        <v>13</v>
      </c>
      <c r="E13" s="28">
        <f>SUM(E8:E12)</f>
        <v>0</v>
      </c>
    </row>
    <row r="14" spans="1:5" ht="15.75" thickBot="1" x14ac:dyDescent="0.3">
      <c r="A14" s="21" t="s">
        <v>14</v>
      </c>
      <c r="B14" s="22"/>
      <c r="C14" s="23"/>
      <c r="D14" s="23"/>
      <c r="E14" s="24"/>
    </row>
    <row r="15" spans="1:5" x14ac:dyDescent="0.25">
      <c r="A15" s="7" t="s">
        <v>1</v>
      </c>
      <c r="B15" s="5" t="s">
        <v>2</v>
      </c>
      <c r="C15" s="1" t="s">
        <v>3</v>
      </c>
      <c r="D15" s="1" t="s">
        <v>4</v>
      </c>
      <c r="E15" s="14" t="s">
        <v>5</v>
      </c>
    </row>
    <row r="16" spans="1:5" ht="15.75" thickBot="1" x14ac:dyDescent="0.3">
      <c r="A16" s="9" t="s">
        <v>15</v>
      </c>
      <c r="B16" s="17"/>
      <c r="C16" s="18"/>
      <c r="D16" s="19">
        <v>0</v>
      </c>
      <c r="E16" s="29">
        <v>0</v>
      </c>
    </row>
    <row r="17" spans="1:5" ht="15.75" thickBot="1" x14ac:dyDescent="0.3">
      <c r="A17" s="25" t="s">
        <v>13</v>
      </c>
      <c r="B17" s="26"/>
      <c r="C17" s="27"/>
      <c r="D17" s="27" t="s">
        <v>13</v>
      </c>
      <c r="E17" s="28">
        <f>E16</f>
        <v>0</v>
      </c>
    </row>
    <row r="18" spans="1:5" ht="15.75" thickBot="1" x14ac:dyDescent="0.3">
      <c r="A18" s="21" t="s">
        <v>16</v>
      </c>
      <c r="B18" s="22"/>
      <c r="C18" s="23"/>
      <c r="D18" s="23"/>
      <c r="E18" s="24"/>
    </row>
    <row r="19" spans="1:5" x14ac:dyDescent="0.25">
      <c r="A19" s="7" t="s">
        <v>1</v>
      </c>
      <c r="B19" s="5" t="s">
        <v>2</v>
      </c>
      <c r="C19" s="1" t="s">
        <v>3</v>
      </c>
      <c r="D19" s="1" t="s">
        <v>4</v>
      </c>
      <c r="E19" s="14" t="s">
        <v>5</v>
      </c>
    </row>
    <row r="20" spans="1:5" x14ac:dyDescent="0.25">
      <c r="A20" s="6" t="s">
        <v>17</v>
      </c>
      <c r="B20" s="5" t="s">
        <v>7</v>
      </c>
      <c r="C20" s="1">
        <v>760</v>
      </c>
      <c r="D20" s="15">
        <v>0</v>
      </c>
      <c r="E20" s="16">
        <f>D20*C20</f>
        <v>0</v>
      </c>
    </row>
    <row r="21" spans="1:5" x14ac:dyDescent="0.25">
      <c r="A21" s="6" t="s">
        <v>18</v>
      </c>
      <c r="B21" s="5" t="s">
        <v>7</v>
      </c>
      <c r="C21" s="1">
        <v>760</v>
      </c>
      <c r="D21" s="15">
        <v>0</v>
      </c>
      <c r="E21" s="16">
        <f>D21*C21</f>
        <v>0</v>
      </c>
    </row>
    <row r="22" spans="1:5" ht="15.75" thickBot="1" x14ac:dyDescent="0.3">
      <c r="A22" s="6" t="s">
        <v>19</v>
      </c>
      <c r="B22" s="5"/>
      <c r="C22" s="1"/>
      <c r="D22" s="1"/>
      <c r="E22" s="16"/>
    </row>
    <row r="23" spans="1:5" ht="15.75" thickBot="1" x14ac:dyDescent="0.3">
      <c r="A23" s="25" t="s">
        <v>13</v>
      </c>
      <c r="B23" s="30"/>
      <c r="C23" s="31"/>
      <c r="D23" s="31" t="s">
        <v>13</v>
      </c>
      <c r="E23" s="32">
        <f>SUM(E20:E21)</f>
        <v>0</v>
      </c>
    </row>
    <row r="24" spans="1:5" x14ac:dyDescent="0.25">
      <c r="A24" s="33" t="s">
        <v>20</v>
      </c>
      <c r="B24" s="34"/>
      <c r="C24" s="34"/>
      <c r="D24" s="35"/>
      <c r="E24" s="39"/>
    </row>
    <row r="25" spans="1:5" ht="15.75" thickBot="1" x14ac:dyDescent="0.3">
      <c r="A25" s="36"/>
      <c r="B25" s="37"/>
      <c r="C25" s="37"/>
      <c r="D25" s="38"/>
      <c r="E25" s="40"/>
    </row>
    <row r="27" spans="1:5" x14ac:dyDescent="0.25">
      <c r="A27" t="s">
        <v>21</v>
      </c>
    </row>
    <row r="35" spans="1:1" ht="15.75" thickBot="1" x14ac:dyDescent="0.3"/>
    <row r="36" spans="1:1" ht="15.75" thickBot="1" x14ac:dyDescent="0.3">
      <c r="A36" s="10"/>
    </row>
  </sheetData>
  <mergeCells count="2">
    <mergeCell ref="A24:D25"/>
    <mergeCell ref="E24:E25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Fasáda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Mgr. Bc. Aneta Plečková</cp:lastModifiedBy>
  <dcterms:created xsi:type="dcterms:W3CDTF">2025-07-09T09:07:27Z</dcterms:created>
  <dcterms:modified xsi:type="dcterms:W3CDTF">2025-07-10T07:27:59Z</dcterms:modified>
</cp:coreProperties>
</file>